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D0A81016-7C36-4DA0-B96F-1E893197053E}" xr6:coauthVersionLast="47" xr6:coauthVersionMax="47" xr10:uidLastSave="{00000000-0000-0000-0000-000000000000}"/>
  <bookViews>
    <workbookView xWindow="-28920" yWindow="-330" windowWidth="29040" windowHeight="15720" tabRatio="791" firstSheet="1" activeTab="7" xr2:uid="{00000000-000D-0000-FFFF-FFFF00000000}"/>
  </bookViews>
  <sheets>
    <sheet name="Aantal terugbelnotities" sheetId="1" r:id="rId1"/>
    <sheet name="Terugbelnotities per afdeling" sheetId="2" r:id="rId2"/>
    <sheet name="Terugbelnotities binnen norm" sheetId="3" r:id="rId3"/>
    <sheet name="Terugbelnotities Team" sheetId="5" r:id="rId4"/>
    <sheet name="Terugbelnotities per groep" sheetId="10" r:id="rId5"/>
    <sheet name="Terugbelnotities per medewerker" sheetId="9" r:id="rId6"/>
    <sheet name="Terugbelnotitie per Mailbox" sheetId="12" r:id="rId7"/>
    <sheet name="Taken" sheetId="6" r:id="rId8"/>
    <sheet name="Medewerker" sheetId="7" r:id="rId9"/>
    <sheet name="Afdeling" sheetId="8" r:id="rId10"/>
    <sheet name="Lokale groep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" i="6" l="1"/>
  <c r="V2" i="6"/>
  <c r="U2" i="6" l="1"/>
</calcChain>
</file>

<file path=xl/sharedStrings.xml><?xml version="1.0" encoding="utf-8"?>
<sst xmlns="http://schemas.openxmlformats.org/spreadsheetml/2006/main" count="41" uniqueCount="34">
  <si>
    <t>Status</t>
  </si>
  <si>
    <t>Afdeling naam</t>
  </si>
  <si>
    <t>Afdeling id</t>
  </si>
  <si>
    <t>Medewerker id</t>
  </si>
  <si>
    <t>Startdatum</t>
  </si>
  <si>
    <t>Einddatum</t>
  </si>
  <si>
    <t>Behandelaar id</t>
  </si>
  <si>
    <t>Totaal dagen</t>
  </si>
  <si>
    <t>Service uren</t>
  </si>
  <si>
    <t>Taak id</t>
  </si>
  <si>
    <t>Taak soort</t>
  </si>
  <si>
    <t>Eerste dag</t>
  </si>
  <si>
    <t>Laatste dag</t>
  </si>
  <si>
    <t>Werkdagen</t>
  </si>
  <si>
    <t>Vakanties</t>
  </si>
  <si>
    <t>Totale tijd</t>
  </si>
  <si>
    <t>Optelling</t>
  </si>
  <si>
    <t>Medewerker Naam</t>
  </si>
  <si>
    <t>Afgehandeld aantal terugbelnotities</t>
  </si>
  <si>
    <t>Openstaande terugbelnotities</t>
  </si>
  <si>
    <t>Medewerker naam</t>
  </si>
  <si>
    <t>Afdeling</t>
  </si>
  <si>
    <t>Toegewezen aantal terugbelnotities</t>
  </si>
  <si>
    <t>Afgehandeld binnen de norm</t>
  </si>
  <si>
    <t>Afgehandeld buiten de norm</t>
  </si>
  <si>
    <t>Behandelaar naam</t>
  </si>
  <si>
    <t>Gemiddeld aantal dagen openstaand</t>
  </si>
  <si>
    <t>Binnen de tijdspanne</t>
  </si>
  <si>
    <t>Tags</t>
  </si>
  <si>
    <t>Id</t>
  </si>
  <si>
    <t>Naam</t>
  </si>
  <si>
    <t>Lokale groep</t>
  </si>
  <si>
    <t>Toegewezen Naam</t>
  </si>
  <si>
    <t>Toegewezen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</si>
</sst>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b/>
      <sz val="10"/>
      <name val="MS Sans 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22" fontId="0" fillId="0" borderId="0" xfId="0" applyNumberFormat="1"/>
    <xf numFmtId="0" fontId="1" fillId="0" borderId="0" xfId="0" applyFont="1" applyAlignment="1">
      <alignment horizontal="left"/>
    </xf>
  </cellXfs>
  <cellStyles count="1">
    <cellStyle name="Normal" xfId="0" builtinId="0"/>
  </cellStyles>
  <dxfs count="15"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5" formatCode="m/d/yyyy\ h:mm"/>
    </dxf>
    <dxf>
      <numFmt numFmtId="165" formatCode="m/d/yyyy\ h:mm"/>
    </dxf>
    <dxf>
      <numFmt numFmtId="165" formatCode="m/d/yyyy\ h:mm"/>
    </dxf>
    <dxf>
      <numFmt numFmtId="165" formatCode="m/d/yyyy\ h:mm"/>
    </dxf>
    <dxf>
      <numFmt numFmtId="165" formatCode="m/d/yyyy\ h:mm"/>
    </dxf>
    <dxf>
      <numFmt numFmtId="165" formatCode="m/d/yyyy\ h:mm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45" displayName="Table45" ref="A1:I2" insertRow="1" totalsRowShown="0">
  <autoFilter ref="A1:I2" xr:uid="{00000000-0009-0000-0100-000004000000}"/>
  <tableColumns count="9">
    <tableColumn id="1" xr3:uid="{00000000-0010-0000-0000-000001000000}" name="Medewerker naam"/>
    <tableColumn id="2" xr3:uid="{00000000-0010-0000-0000-000002000000}" name="Afdeling"/>
    <tableColumn id="3" xr3:uid="{00000000-0010-0000-0000-000003000000}" name="Toegewezen aantal terugbelnotities"/>
    <tableColumn id="4" xr3:uid="{00000000-0010-0000-0000-000004000000}" name="Afgehandeld aantal terugbelnotities"/>
    <tableColumn id="5" xr3:uid="{00000000-0010-0000-0000-000005000000}" name="Afgehandeld binnen de norm"/>
    <tableColumn id="6" xr3:uid="{00000000-0010-0000-0000-000006000000}" name="Afgehandeld buiten de norm"/>
    <tableColumn id="7" xr3:uid="{00000000-0010-0000-0000-000007000000}" name="Openstaande terugbelnotities"/>
    <tableColumn id="8" xr3:uid="{00000000-0010-0000-0000-000008000000}" name="Gemiddeld aantal dagen openstaand"/>
    <tableColumn id="9" xr3:uid="{9CE8A28F-3989-47FD-9D79-A19D82AB817D}" name="Lokale groep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e5" displayName="Table5" ref="A1:W2" totalsRowShown="0">
  <autoFilter ref="A1:W2" xr:uid="{00000000-0009-0000-0100-000005000000}"/>
  <tableColumns count="23">
    <tableColumn id="1" xr3:uid="{00000000-0010-0000-0100-000001000000}" name="Taak id"/>
    <tableColumn id="2" xr3:uid="{00000000-0010-0000-0100-000002000000}" name="Taak soort"/>
    <tableColumn id="3" xr3:uid="{00000000-0010-0000-0100-000003000000}" name="Startdatum" dataDxfId="14"/>
    <tableColumn id="8" xr3:uid="{00000000-0010-0000-0100-000008000000}" name="Eerste dag" dataDxfId="13"/>
    <tableColumn id="4" xr3:uid="{00000000-0010-0000-0100-000004000000}" name="Einddatum" dataDxfId="12"/>
    <tableColumn id="9" xr3:uid="{00000000-0010-0000-0100-000009000000}" name="Laatste dag" dataDxfId="11"/>
    <tableColumn id="5" xr3:uid="{00000000-0010-0000-0100-000005000000}" name="Status"/>
    <tableColumn id="6" xr3:uid="{00000000-0010-0000-0100-000006000000}" name="Behandelaar id" dataDxfId="10"/>
    <tableColumn id="18" xr3:uid="{00000000-0010-0000-0100-000012000000}" name="Behandelaar naam" dataDxfId="9"/>
    <tableColumn id="7" xr3:uid="{00000000-0010-0000-0100-000007000000}" name="Afdeling id"/>
    <tableColumn id="19" xr3:uid="{00000000-0010-0000-0100-000013000000}" name="Binnen de tijdspanne"/>
    <tableColumn id="20" xr3:uid="{0441DB86-60F3-4328-8A65-12ABD01FBC71}" name="Tags"/>
    <tableColumn id="21" xr3:uid="{8977CD4E-D944-4EB0-91B3-922EB407E97F}" name="Lokale groep" dataDxfId="8"/>
    <tableColumn id="22" xr3:uid="{0B10D34A-2B45-4F6E-A77D-C2D33AD5777D}" name="Toegewezen Naam" dataDxfId="7"/>
    <tableColumn id="23" xr3:uid="{ABD24F3D-FAD7-4842-AF42-60E653143465}" name="Toegewezen Type" dataDxfId="6"/>
    <tableColumn id="10" xr3:uid="{00000000-0010-0000-0100-00000A000000}" name="Totaal dagen" dataDxfId="5"/>
    <tableColumn id="11" xr3:uid="{00000000-0010-0000-0100-00000B000000}" name="Werkdagen" dataDxfId="4"/>
    <tableColumn id="12" xr3:uid="{00000000-0010-0000-0100-00000C000000}" name="Vakanties"/>
    <tableColumn id="13" xr3:uid="{00000000-0010-0000-0100-00000D000000}" name="Totale tijd"/>
    <tableColumn id="14" xr3:uid="{00000000-0010-0000-0100-00000E000000}" name="Service uren" dataDxfId="3"/>
    <tableColumn id="15" xr3:uid="{00000000-0010-0000-0100-00000F000000}" name="Optelling" dataDxfId="2">
      <calculatedColumnFormula>1</calculatedColumnFormula>
    </tableColumn>
    <tableColumn id="16" xr3:uid="{00000000-0010-0000-0100-000010000000}" name="Afgehandeld aantal terugbelnotities" dataDxfId="1">
      <calculatedColumnFormula>IF(G2="Handled",1,0)</calculatedColumnFormula>
    </tableColumn>
    <tableColumn id="17" xr3:uid="{00000000-0010-0000-0100-000011000000}" name="Openstaande terugbelnotities" dataDxfId="0">
      <calculatedColumnFormula>IF(G2="Unhandled",1,0)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le2" displayName="Table2" ref="A1:E2" insertRow="1" totalsRowShown="0">
  <autoFilter ref="A1:E2" xr:uid="{00000000-0009-0000-0100-000002000000}"/>
  <tableColumns count="5">
    <tableColumn id="1" xr3:uid="{00000000-0010-0000-0200-000001000000}" name="Medewerker id"/>
    <tableColumn id="4" xr3:uid="{00000000-0010-0000-0200-000004000000}" name="Medewerker Naam"/>
    <tableColumn id="2" xr3:uid="{00000000-0010-0000-0200-000002000000}" name="Afdeling id"/>
    <tableColumn id="3" xr3:uid="{00000000-0010-0000-0200-000003000000}" name="Afdeling naam"/>
    <tableColumn id="5" xr3:uid="{C7379462-834A-4AB3-B14B-AEEFD853399E}" name="Lokale groep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Table1" displayName="Table1" ref="A1:B2" insertRow="1" totalsRowShown="0">
  <autoFilter ref="A1:B2" xr:uid="{00000000-0009-0000-0100-000001000000}"/>
  <tableColumns count="2">
    <tableColumn id="1" xr3:uid="{00000000-0010-0000-0300-000001000000}" name="Afdeling id"/>
    <tableColumn id="2" xr3:uid="{00000000-0010-0000-0300-000002000000}" name="Afdeling naam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B9EEDBF-41C4-4992-9DB9-BFDF9538EBD4}" name="Table14" displayName="Table14" ref="A1:B2" insertRow="1" totalsRowShown="0">
  <autoFilter ref="A1:B2" xr:uid="{49DF9FE8-7A8D-4296-AF7C-0657DE3E1BAE}"/>
  <tableColumns count="2">
    <tableColumn id="1" xr3:uid="{FCFE9086-5840-463A-AE17-BF7BE6891CBA}" name="Id"/>
    <tableColumn id="2" xr3:uid="{500B8C2F-9F29-4A7C-8AA7-7382ADBC886D}" name="Naam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5"/>
  <sheetViews>
    <sheetView workbookViewId="0"/>
  </sheetViews>
  <sheetFormatPr defaultColWidth="15.7109375" defaultRowHeight="15" x14ac:dyDescent="0.25"/>
  <cols>
    <col min="1" max="1" width="15.7109375" customWidth="1"/>
  </cols>
  <sheetData>
    <row r="3" spans="1:1" x14ac:dyDescent="0.25">
      <c r="A3" s="3"/>
    </row>
    <row r="5" spans="1:1" x14ac:dyDescent="0.25">
      <c r="A5" s="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"/>
  <sheetViews>
    <sheetView workbookViewId="0"/>
  </sheetViews>
  <sheetFormatPr defaultRowHeight="15" x14ac:dyDescent="0.25"/>
  <cols>
    <col min="1" max="1" width="43.140625" customWidth="1"/>
    <col min="2" max="2" width="55.42578125" customWidth="1"/>
  </cols>
  <sheetData>
    <row r="1" spans="1:2" x14ac:dyDescent="0.25">
      <c r="A1" t="s">
        <v>2</v>
      </c>
      <c r="B1" t="s">
        <v>1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37B01-EA64-46A3-A22E-829E7C8BDD2C}">
  <dimension ref="A1:B1"/>
  <sheetViews>
    <sheetView workbookViewId="0">
      <selection activeCell="D13" sqref="D13"/>
    </sheetView>
  </sheetViews>
  <sheetFormatPr defaultRowHeight="15" x14ac:dyDescent="0.25"/>
  <cols>
    <col min="1" max="1" width="34.140625" customWidth="1"/>
    <col min="2" max="2" width="33.7109375" customWidth="1"/>
  </cols>
  <sheetData>
    <row r="1" spans="1:2" x14ac:dyDescent="0.25">
      <c r="A1" t="s">
        <v>29</v>
      </c>
      <c r="B1" t="s">
        <v>30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9" sqref="C29"/>
    </sheetView>
  </sheetViews>
  <sheetFormatPr defaultColWidth="15.71093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5.7109375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15.7109375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3E5CD-6257-4EF9-B25E-7B2A3652929B}">
  <dimension ref="A1"/>
  <sheetViews>
    <sheetView workbookViewId="0">
      <selection activeCell="I21" sqref="I21"/>
    </sheetView>
  </sheetViews>
  <sheetFormatPr defaultRowHeight="15" x14ac:dyDescent="0.25"/>
  <cols>
    <col min="9" max="9" width="14.28515625" customWidth="1"/>
  </cols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"/>
  <sheetViews>
    <sheetView topLeftCell="B1" workbookViewId="0">
      <selection activeCell="E16" sqref="E16"/>
    </sheetView>
  </sheetViews>
  <sheetFormatPr defaultRowHeight="15" x14ac:dyDescent="0.25"/>
  <cols>
    <col min="1" max="1" width="20" customWidth="1"/>
    <col min="2" max="2" width="20.7109375" customWidth="1"/>
    <col min="3" max="3" width="14.42578125" customWidth="1"/>
    <col min="4" max="4" width="14.5703125" customWidth="1"/>
    <col min="5" max="5" width="29.140625" customWidth="1"/>
    <col min="6" max="6" width="29" customWidth="1"/>
    <col min="7" max="7" width="14.85546875" customWidth="1"/>
    <col min="8" max="8" width="35.7109375" customWidth="1"/>
    <col min="9" max="9" width="37.28515625" customWidth="1"/>
  </cols>
  <sheetData>
    <row r="1" spans="1:9" x14ac:dyDescent="0.25">
      <c r="A1" t="s">
        <v>20</v>
      </c>
      <c r="B1" t="s">
        <v>21</v>
      </c>
      <c r="C1" t="s">
        <v>22</v>
      </c>
      <c r="D1" t="s">
        <v>18</v>
      </c>
      <c r="E1" t="s">
        <v>23</v>
      </c>
      <c r="F1" t="s">
        <v>24</v>
      </c>
      <c r="G1" t="s">
        <v>19</v>
      </c>
      <c r="H1" t="s">
        <v>26</v>
      </c>
      <c r="I1" t="s">
        <v>31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2BF6B-713C-447F-9F53-D5B98140950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2"/>
  <sheetViews>
    <sheetView tabSelected="1" topLeftCell="H1" workbookViewId="0">
      <selection activeCell="T2" sqref="T2"/>
    </sheetView>
  </sheetViews>
  <sheetFormatPr defaultRowHeight="15" x14ac:dyDescent="0.25"/>
  <cols>
    <col min="1" max="1" width="40.42578125" customWidth="1"/>
    <col min="2" max="2" width="20" customWidth="1"/>
    <col min="3" max="3" width="19.5703125" style="2" customWidth="1"/>
    <col min="4" max="4" width="21.85546875" customWidth="1"/>
    <col min="5" max="5" width="19.42578125" customWidth="1"/>
    <col min="6" max="6" width="15.85546875" customWidth="1"/>
    <col min="7" max="7" width="14.28515625" customWidth="1"/>
    <col min="8" max="8" width="39.28515625" style="2" customWidth="1"/>
    <col min="9" max="9" width="22" customWidth="1"/>
    <col min="10" max="10" width="15.7109375" customWidth="1"/>
    <col min="11" max="12" width="17" customWidth="1"/>
    <col min="13" max="13" width="38.7109375" customWidth="1"/>
    <col min="14" max="14" width="20.42578125" style="1" bestFit="1" customWidth="1"/>
    <col min="15" max="15" width="19.5703125" style="1" bestFit="1" customWidth="1"/>
    <col min="16" max="16" width="12.28515625" customWidth="1"/>
    <col min="17" max="17" width="15.42578125" customWidth="1"/>
    <col min="18" max="18" width="19.140625" style="1" customWidth="1"/>
    <col min="19" max="19" width="11.85546875" customWidth="1"/>
    <col min="21" max="21" width="12.85546875" customWidth="1"/>
  </cols>
  <sheetData>
    <row r="1" spans="1:23" x14ac:dyDescent="0.25">
      <c r="A1" t="s">
        <v>9</v>
      </c>
      <c r="B1" t="s">
        <v>10</v>
      </c>
      <c r="C1" s="2" t="s">
        <v>4</v>
      </c>
      <c r="D1" t="s">
        <v>11</v>
      </c>
      <c r="E1" t="s">
        <v>5</v>
      </c>
      <c r="F1" t="s">
        <v>12</v>
      </c>
      <c r="G1" t="s">
        <v>0</v>
      </c>
      <c r="H1" s="2" t="s">
        <v>6</v>
      </c>
      <c r="I1" s="2" t="s">
        <v>25</v>
      </c>
      <c r="J1" t="s">
        <v>2</v>
      </c>
      <c r="K1" t="s">
        <v>27</v>
      </c>
      <c r="L1" t="s">
        <v>28</v>
      </c>
      <c r="M1" t="s">
        <v>31</v>
      </c>
      <c r="N1" t="s">
        <v>32</v>
      </c>
      <c r="O1" t="s">
        <v>33</v>
      </c>
      <c r="P1" s="1" t="s">
        <v>7</v>
      </c>
      <c r="Q1" s="1" t="s">
        <v>13</v>
      </c>
      <c r="R1" t="s">
        <v>14</v>
      </c>
      <c r="S1" t="s">
        <v>15</v>
      </c>
      <c r="T1" s="1" t="s">
        <v>8</v>
      </c>
      <c r="U1" t="s">
        <v>16</v>
      </c>
      <c r="V1" t="s">
        <v>18</v>
      </c>
      <c r="W1" t="s">
        <v>19</v>
      </c>
    </row>
    <row r="2" spans="1:23" x14ac:dyDescent="0.25">
      <c r="E2" s="2"/>
      <c r="I2" s="2"/>
      <c r="M2" s="1"/>
      <c r="P2" s="1"/>
      <c r="Q2" s="1"/>
      <c r="S2" s="1"/>
      <c r="T2" s="1"/>
      <c r="U2" s="1">
        <f>1</f>
        <v>1</v>
      </c>
      <c r="V2" s="1">
        <f>IF(G2="Handled",1,0)</f>
        <v>0</v>
      </c>
      <c r="W2" s="1">
        <f>IF(G2="Unhandled",1,0)</f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"/>
  <sheetViews>
    <sheetView topLeftCell="B1" workbookViewId="0">
      <selection activeCell="E13" sqref="E13"/>
    </sheetView>
  </sheetViews>
  <sheetFormatPr defaultRowHeight="15" x14ac:dyDescent="0.25"/>
  <cols>
    <col min="1" max="2" width="46.85546875" customWidth="1"/>
    <col min="3" max="3" width="35.85546875" customWidth="1"/>
    <col min="4" max="4" width="44" customWidth="1"/>
    <col min="5" max="5" width="45.7109375" customWidth="1"/>
  </cols>
  <sheetData>
    <row r="1" spans="1:5" x14ac:dyDescent="0.25">
      <c r="A1" t="s">
        <v>3</v>
      </c>
      <c r="B1" t="s">
        <v>17</v>
      </c>
      <c r="C1" t="s">
        <v>2</v>
      </c>
      <c r="D1" t="s">
        <v>1</v>
      </c>
      <c r="E1" t="s">
        <v>31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Aantal terugbelnotities</vt:lpstr>
      <vt:lpstr>Terugbelnotities per afdeling</vt:lpstr>
      <vt:lpstr>Terugbelnotities binnen norm</vt:lpstr>
      <vt:lpstr>Terugbelnotities Team</vt:lpstr>
      <vt:lpstr>Terugbelnotities per groep</vt:lpstr>
      <vt:lpstr>Terugbelnotities per medewerker</vt:lpstr>
      <vt:lpstr>Terugbelnotitie per Mailbox</vt:lpstr>
      <vt:lpstr>Taken</vt:lpstr>
      <vt:lpstr>Medewerker</vt:lpstr>
      <vt:lpstr>Afdeling</vt:lpstr>
      <vt:lpstr>Lokale groep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2024-07-02T12:53:32Z</dcterms:modified>
</cp:coreProperties>
</file>