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7CE305DA-CF77-4E54-AAEB-97C14EECED4B}" xr6:coauthVersionLast="47" xr6:coauthVersionMax="47" xr10:uidLastSave="{00000000-0000-0000-0000-000000000000}"/>
  <bookViews>
    <workbookView xWindow="-28920" yWindow="-330" windowWidth="29040" windowHeight="15720" firstSheet="1" activeTab="4" xr2:uid="{00000000-000D-0000-FFFF-FFFF00000000}"/>
  </bookViews>
  <sheets>
    <sheet name="Aantal terugbelnotities" sheetId="1" r:id="rId1"/>
    <sheet name="Terugbelnotities per medewerker" sheetId="9" r:id="rId2"/>
    <sheet name="Terugbelnotities per groep" sheetId="11" r:id="rId3"/>
    <sheet name="Terugbelnotitie per Mailbox" sheetId="12" r:id="rId4"/>
    <sheet name="Taken" sheetId="6" r:id="rId5"/>
    <sheet name="Medewerker" sheetId="7" r:id="rId6"/>
    <sheet name="Afdeling" sheetId="8" r:id="rId7"/>
    <sheet name="Lokale groep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6" l="1"/>
  <c r="V2" i="6"/>
  <c r="U2" i="6" l="1"/>
</calcChain>
</file>

<file path=xl/sharedStrings.xml><?xml version="1.0" encoding="utf-8"?>
<sst xmlns="http://schemas.openxmlformats.org/spreadsheetml/2006/main" count="50" uniqueCount="36">
  <si>
    <t>Status</t>
  </si>
  <si>
    <t>Afdeling naam</t>
  </si>
  <si>
    <t>Afdeling id</t>
  </si>
  <si>
    <t>Medewerker id</t>
  </si>
  <si>
    <t>Startdatum</t>
  </si>
  <si>
    <t>Einddatum</t>
  </si>
  <si>
    <t>Behandelaar id</t>
  </si>
  <si>
    <t>Totaal dagen</t>
  </si>
  <si>
    <t>Service uren</t>
  </si>
  <si>
    <t>Taak id</t>
  </si>
  <si>
    <t>Taak soort</t>
  </si>
  <si>
    <t>Eerste dag</t>
  </si>
  <si>
    <t>Laatste dag</t>
  </si>
  <si>
    <t>Werkdagen</t>
  </si>
  <si>
    <t>Vakanties</t>
  </si>
  <si>
    <t>Totale tijd</t>
  </si>
  <si>
    <t>Optelling</t>
  </si>
  <si>
    <t>Medewerker Naam</t>
  </si>
  <si>
    <t>Afgehandeld aantal terugbelnotities</t>
  </si>
  <si>
    <t>Openstaande terugbelnotities</t>
  </si>
  <si>
    <t>Medewerker naam</t>
  </si>
  <si>
    <t>Afdeling</t>
  </si>
  <si>
    <t>Toegewezen aantal terugbelnotities</t>
  </si>
  <si>
    <t>Afgehandeld binnen de norm</t>
  </si>
  <si>
    <t>Afgehandeld buiten de norm</t>
  </si>
  <si>
    <t>Behandelaar naam</t>
  </si>
  <si>
    <t>Gemiddeld aantal dagen openstaand</t>
  </si>
  <si>
    <t>Binnen de tijdspanne</t>
  </si>
  <si>
    <t>Terugbelnotities</t>
  </si>
  <si>
    <t>Totaal</t>
  </si>
  <si>
    <t>Tags</t>
  </si>
  <si>
    <t>Id</t>
  </si>
  <si>
    <t>Naam</t>
  </si>
  <si>
    <t>Lokale groep</t>
  </si>
  <si>
    <t>Toegewezen Naam</t>
  </si>
  <si>
    <t>Toegewezen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</si>
</sst>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b/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15"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  <dxf>
      <numFmt numFmtId="165" formatCode="m/d/yyyy\ h:mm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4:B5" insertRow="1" totalsRowShown="0">
  <autoFilter ref="A4:B5" xr:uid="{00000000-0009-0000-0100-000003000000}"/>
  <tableColumns count="2">
    <tableColumn id="1" xr3:uid="{00000000-0010-0000-0000-000001000000}" name="Terugbelnotities"/>
    <tableColumn id="2" xr3:uid="{00000000-0010-0000-0000-000002000000}" name="Tota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45" displayName="Table45" ref="A1:I2" insertRow="1" totalsRowShown="0">
  <autoFilter ref="A1:I2" xr:uid="{00000000-0009-0000-0100-000004000000}"/>
  <tableColumns count="9">
    <tableColumn id="1" xr3:uid="{00000000-0010-0000-0100-000001000000}" name="Medewerker naam"/>
    <tableColumn id="2" xr3:uid="{00000000-0010-0000-0100-000002000000}" name="Afdeling"/>
    <tableColumn id="3" xr3:uid="{00000000-0010-0000-0100-000003000000}" name="Toegewezen aantal terugbelnotities"/>
    <tableColumn id="4" xr3:uid="{00000000-0010-0000-0100-000004000000}" name="Afgehandeld aantal terugbelnotities"/>
    <tableColumn id="5" xr3:uid="{00000000-0010-0000-0100-000005000000}" name="Afgehandeld binnen de norm"/>
    <tableColumn id="6" xr3:uid="{00000000-0010-0000-0100-000006000000}" name="Afgehandeld buiten de norm"/>
    <tableColumn id="7" xr3:uid="{00000000-0010-0000-0100-000007000000}" name="Openstaande terugbelnotities"/>
    <tableColumn id="8" xr3:uid="{00000000-0010-0000-0100-000008000000}" name="Gemiddeld aantal dagen openstaand"/>
    <tableColumn id="9" xr3:uid="{C843F5E6-38E1-482E-891E-E8605F3DB837}" name="Lokale groep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28F542B-68CF-4D66-A32F-F6A197D7F443}" name="Table458" displayName="Table458" ref="A1:G2" insertRow="1" totalsRowShown="0">
  <autoFilter ref="A1:G2" xr:uid="{3A9FBA51-B547-4CA6-A1DD-19029A866C43}"/>
  <tableColumns count="7">
    <tableColumn id="2" xr3:uid="{EAE6E9C2-7047-40AD-9B74-F2A10F4D299B}" name="Lokale groep"/>
    <tableColumn id="3" xr3:uid="{0410DB53-FC5D-4A9F-85A4-93384B16D832}" name="Toegewezen aantal terugbelnotities"/>
    <tableColumn id="4" xr3:uid="{ACA6D09E-D5AF-4555-999A-4FDE47CA9968}" name="Afgehandeld aantal terugbelnotities"/>
    <tableColumn id="5" xr3:uid="{9E0A6CAA-6B56-452A-9C7C-9C93786492A6}" name="Afgehandeld binnen de norm"/>
    <tableColumn id="6" xr3:uid="{687DCCCA-43F7-4075-AE98-570EBC8BCD05}" name="Afgehandeld buiten de norm"/>
    <tableColumn id="7" xr3:uid="{A32CFA40-DFDC-453F-A23F-BD259D936BEB}" name="Openstaande terugbelnotities"/>
    <tableColumn id="8" xr3:uid="{6E9B8C71-AFAB-4ED4-B01C-1F5DA80814BB}" name="Gemiddeld aantal dagen openstaan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A1:W2" totalsRowShown="0">
  <autoFilter ref="A1:W2" xr:uid="{00000000-0009-0000-0100-000005000000}"/>
  <tableColumns count="23">
    <tableColumn id="1" xr3:uid="{00000000-0010-0000-0200-000001000000}" name="Taak id"/>
    <tableColumn id="2" xr3:uid="{00000000-0010-0000-0200-000002000000}" name="Taak soort"/>
    <tableColumn id="3" xr3:uid="{00000000-0010-0000-0200-000003000000}" name="Startdatum" dataDxfId="14"/>
    <tableColumn id="8" xr3:uid="{00000000-0010-0000-0200-000008000000}" name="Eerste dag" dataDxfId="13"/>
    <tableColumn id="4" xr3:uid="{00000000-0010-0000-0200-000004000000}" name="Einddatum" dataDxfId="12"/>
    <tableColumn id="9" xr3:uid="{00000000-0010-0000-0200-000009000000}" name="Laatste dag" dataDxfId="11"/>
    <tableColumn id="5" xr3:uid="{00000000-0010-0000-0200-000005000000}" name="Status"/>
    <tableColumn id="6" xr3:uid="{00000000-0010-0000-0200-000006000000}" name="Behandelaar id" dataDxfId="10"/>
    <tableColumn id="18" xr3:uid="{00000000-0010-0000-0200-000012000000}" name="Behandelaar naam" dataDxfId="9"/>
    <tableColumn id="7" xr3:uid="{00000000-0010-0000-0200-000007000000}" name="Afdeling id"/>
    <tableColumn id="19" xr3:uid="{00000000-0010-0000-0200-000013000000}" name="Binnen de tijdspanne"/>
    <tableColumn id="20" xr3:uid="{3E4AA67C-96AE-4CAE-8CF5-9A0C7D1574D6}" name="Tags"/>
    <tableColumn id="21" xr3:uid="{57F57C87-41DE-4EC4-8051-614A550B0255}" name="Lokale groep" dataDxfId="8"/>
    <tableColumn id="22" xr3:uid="{F3840162-3277-4F0B-B394-810AB1DD6BB0}" name="Toegewezen Naam" dataDxfId="7"/>
    <tableColumn id="23" xr3:uid="{854D7B16-22BA-465C-896A-BFDDE0F0750D}" name="Toegewezen Type" dataDxfId="6"/>
    <tableColumn id="10" xr3:uid="{00000000-0010-0000-0200-00000A000000}" name="Totaal dagen" dataDxfId="5"/>
    <tableColumn id="11" xr3:uid="{00000000-0010-0000-0200-00000B000000}" name="Werkdagen" dataDxfId="4"/>
    <tableColumn id="12" xr3:uid="{00000000-0010-0000-0200-00000C000000}" name="Vakanties"/>
    <tableColumn id="13" xr3:uid="{00000000-0010-0000-0200-00000D000000}" name="Totale tijd"/>
    <tableColumn id="14" xr3:uid="{00000000-0010-0000-0200-00000E000000}" name="Service uren" dataDxfId="3"/>
    <tableColumn id="15" xr3:uid="{00000000-0010-0000-0200-00000F000000}" name="Optelling" dataDxfId="2">
      <calculatedColumnFormula>1</calculatedColumnFormula>
    </tableColumn>
    <tableColumn id="16" xr3:uid="{00000000-0010-0000-0200-000010000000}" name="Afgehandeld aantal terugbelnotities" dataDxfId="1">
      <calculatedColumnFormula>IF(G2="Handled",1,0)</calculatedColumnFormula>
    </tableColumn>
    <tableColumn id="17" xr3:uid="{00000000-0010-0000-0200-000011000000}" name="Openstaande terugbelnotities" dataDxfId="0">
      <calculatedColumnFormula>IF(G2="Unhandled",1,0)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le2" displayName="Table2" ref="A1:E2" insertRow="1" totalsRowShown="0">
  <autoFilter ref="A1:E2" xr:uid="{00000000-0009-0000-0100-000002000000}"/>
  <tableColumns count="5">
    <tableColumn id="1" xr3:uid="{00000000-0010-0000-0300-000001000000}" name="Medewerker id"/>
    <tableColumn id="4" xr3:uid="{00000000-0010-0000-0300-000004000000}" name="Medewerker Naam"/>
    <tableColumn id="2" xr3:uid="{00000000-0010-0000-0300-000002000000}" name="Afdeling id"/>
    <tableColumn id="3" xr3:uid="{00000000-0010-0000-0300-000003000000}" name="Afdeling naam"/>
    <tableColumn id="5" xr3:uid="{E7A1415A-23F2-41D7-8D14-22F7A1D74760}" name="Lokale groep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Table1" displayName="Table1" ref="A1:B2" insertRow="1" totalsRowShown="0">
  <autoFilter ref="A1:B2" xr:uid="{00000000-0009-0000-0100-000001000000}"/>
  <tableColumns count="2">
    <tableColumn id="1" xr3:uid="{00000000-0010-0000-0400-000001000000}" name="Afdeling id"/>
    <tableColumn id="2" xr3:uid="{00000000-0010-0000-0400-000002000000}" name="Afdeling naam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086DA92-85A9-4D44-ADF5-5E963AB68592}" name="Table17" displayName="Table17" ref="A1:B2" insertRow="1" totalsRowShown="0">
  <autoFilter ref="A1:B2" xr:uid="{58AA2C07-AF21-4D1A-8994-77C74FD7415E}"/>
  <tableColumns count="2">
    <tableColumn id="1" xr3:uid="{FF8058AF-1CDF-4983-87A3-7D967A757CB7}" name="Id"/>
    <tableColumn id="2" xr3:uid="{B70C06CB-C1AD-43EA-972D-7C9FAFF356A9}" name="Naa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"/>
  <sheetViews>
    <sheetView workbookViewId="0"/>
  </sheetViews>
  <sheetFormatPr defaultColWidth="15.7109375" defaultRowHeight="15" x14ac:dyDescent="0.25"/>
  <cols>
    <col min="1" max="1" width="73.7109375" customWidth="1"/>
    <col min="2" max="2" width="12" customWidth="1"/>
    <col min="3" max="3" width="12.42578125" customWidth="1"/>
    <col min="4" max="4" width="24.7109375" customWidth="1"/>
    <col min="5" max="5" width="16" customWidth="1"/>
    <col min="6" max="6" width="28.28515625" customWidth="1"/>
  </cols>
  <sheetData>
    <row r="2" spans="1:7" x14ac:dyDescent="0.25">
      <c r="A2" s="4"/>
      <c r="B2" s="4"/>
      <c r="C2" s="4"/>
      <c r="D2" s="4"/>
      <c r="E2" s="4"/>
      <c r="F2" s="4"/>
      <c r="G2" s="4"/>
    </row>
    <row r="3" spans="1:7" x14ac:dyDescent="0.25">
      <c r="A3" s="3"/>
    </row>
    <row r="4" spans="1:7" x14ac:dyDescent="0.25">
      <c r="A4" t="s">
        <v>28</v>
      </c>
      <c r="B4" t="s">
        <v>29</v>
      </c>
    </row>
  </sheetData>
  <mergeCells count="1">
    <mergeCell ref="A2:G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"/>
  <sheetViews>
    <sheetView topLeftCell="B1" workbookViewId="0">
      <selection activeCell="H6" sqref="H6"/>
    </sheetView>
  </sheetViews>
  <sheetFormatPr defaultRowHeight="15" x14ac:dyDescent="0.25"/>
  <cols>
    <col min="1" max="1" width="20" customWidth="1"/>
    <col min="2" max="2" width="20.7109375" customWidth="1"/>
    <col min="3" max="3" width="14.42578125" customWidth="1"/>
    <col min="4" max="4" width="14.5703125" customWidth="1"/>
    <col min="5" max="5" width="29.28515625" customWidth="1"/>
    <col min="6" max="6" width="29" customWidth="1"/>
    <col min="7" max="7" width="14.7109375" customWidth="1"/>
    <col min="8" max="8" width="35.7109375" customWidth="1"/>
    <col min="9" max="9" width="39.7109375" customWidth="1"/>
  </cols>
  <sheetData>
    <row r="1" spans="1:9" x14ac:dyDescent="0.25">
      <c r="A1" t="s">
        <v>20</v>
      </c>
      <c r="B1" t="s">
        <v>21</v>
      </c>
      <c r="C1" t="s">
        <v>22</v>
      </c>
      <c r="D1" t="s">
        <v>18</v>
      </c>
      <c r="E1" t="s">
        <v>23</v>
      </c>
      <c r="F1" t="s">
        <v>24</v>
      </c>
      <c r="G1" t="s">
        <v>19</v>
      </c>
      <c r="H1" t="s">
        <v>26</v>
      </c>
      <c r="I1" t="s">
        <v>33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7A298-D809-444A-B4B4-3A5F19079186}">
  <dimension ref="A1:G1"/>
  <sheetViews>
    <sheetView workbookViewId="0">
      <selection activeCell="E22" sqref="E22"/>
    </sheetView>
  </sheetViews>
  <sheetFormatPr defaultRowHeight="15" x14ac:dyDescent="0.25"/>
  <cols>
    <col min="1" max="1" width="20.7109375" customWidth="1"/>
    <col min="2" max="2" width="14.42578125" customWidth="1"/>
    <col min="3" max="3" width="14.5703125" customWidth="1"/>
    <col min="4" max="4" width="29.28515625" customWidth="1"/>
    <col min="5" max="5" width="29" customWidth="1"/>
    <col min="6" max="6" width="14.7109375" customWidth="1"/>
    <col min="7" max="7" width="35.7109375" customWidth="1"/>
  </cols>
  <sheetData>
    <row r="1" spans="1:7" x14ac:dyDescent="0.25">
      <c r="A1" t="s">
        <v>33</v>
      </c>
      <c r="B1" t="s">
        <v>22</v>
      </c>
      <c r="C1" t="s">
        <v>18</v>
      </c>
      <c r="D1" t="s">
        <v>23</v>
      </c>
      <c r="E1" t="s">
        <v>24</v>
      </c>
      <c r="F1" t="s">
        <v>19</v>
      </c>
      <c r="G1" t="s">
        <v>26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920EF-4047-4120-B373-F079A8B1B672}">
  <dimension ref="A1"/>
  <sheetViews>
    <sheetView workbookViewId="0">
      <selection activeCell="K35" sqref="K35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"/>
  <sheetViews>
    <sheetView tabSelected="1" topLeftCell="J1" workbookViewId="0">
      <selection activeCell="T2" sqref="T2"/>
    </sheetView>
  </sheetViews>
  <sheetFormatPr defaultRowHeight="15" x14ac:dyDescent="0.25"/>
  <cols>
    <col min="1" max="1" width="40.42578125" customWidth="1"/>
    <col min="2" max="2" width="20" customWidth="1"/>
    <col min="3" max="3" width="19.5703125" style="2" customWidth="1"/>
    <col min="4" max="4" width="21.7109375" customWidth="1"/>
    <col min="5" max="5" width="19.42578125" customWidth="1"/>
    <col min="6" max="6" width="15.7109375" customWidth="1"/>
    <col min="7" max="7" width="14.28515625" customWidth="1"/>
    <col min="8" max="8" width="39.28515625" style="2" customWidth="1"/>
    <col min="9" max="9" width="22" customWidth="1"/>
    <col min="10" max="10" width="15.7109375" customWidth="1"/>
    <col min="11" max="12" width="17" customWidth="1"/>
    <col min="13" max="13" width="39.85546875" customWidth="1"/>
    <col min="14" max="14" width="20.42578125" style="1" bestFit="1" customWidth="1"/>
    <col min="15" max="15" width="19.5703125" style="1" bestFit="1" customWidth="1"/>
    <col min="16" max="16" width="12.28515625" customWidth="1"/>
    <col min="17" max="17" width="15.42578125" customWidth="1"/>
    <col min="18" max="18" width="19.28515625" style="1" customWidth="1"/>
    <col min="19" max="19" width="11.7109375" customWidth="1"/>
    <col min="21" max="21" width="12.7109375" customWidth="1"/>
  </cols>
  <sheetData>
    <row r="1" spans="1:23" x14ac:dyDescent="0.25">
      <c r="A1" t="s">
        <v>9</v>
      </c>
      <c r="B1" t="s">
        <v>10</v>
      </c>
      <c r="C1" s="2" t="s">
        <v>4</v>
      </c>
      <c r="D1" t="s">
        <v>11</v>
      </c>
      <c r="E1" t="s">
        <v>5</v>
      </c>
      <c r="F1" t="s">
        <v>12</v>
      </c>
      <c r="G1" t="s">
        <v>0</v>
      </c>
      <c r="H1" s="2" t="s">
        <v>6</v>
      </c>
      <c r="I1" s="2" t="s">
        <v>25</v>
      </c>
      <c r="J1" t="s">
        <v>2</v>
      </c>
      <c r="K1" t="s">
        <v>27</v>
      </c>
      <c r="L1" t="s">
        <v>30</v>
      </c>
      <c r="M1" t="s">
        <v>33</v>
      </c>
      <c r="N1" t="s">
        <v>34</v>
      </c>
      <c r="O1" t="s">
        <v>35</v>
      </c>
      <c r="P1" s="1" t="s">
        <v>7</v>
      </c>
      <c r="Q1" s="1" t="s">
        <v>13</v>
      </c>
      <c r="R1" t="s">
        <v>14</v>
      </c>
      <c r="S1" t="s">
        <v>15</v>
      </c>
      <c r="T1" s="1" t="s">
        <v>8</v>
      </c>
      <c r="U1" t="s">
        <v>16</v>
      </c>
      <c r="V1" t="s">
        <v>18</v>
      </c>
      <c r="W1" t="s">
        <v>19</v>
      </c>
    </row>
    <row r="2" spans="1:23" x14ac:dyDescent="0.25">
      <c r="E2" s="2"/>
      <c r="I2" s="2"/>
      <c r="M2" s="1"/>
      <c r="P2" s="1"/>
      <c r="Q2" s="1"/>
      <c r="S2" s="1"/>
      <c r="T2" s="1"/>
      <c r="U2" s="1">
        <f>1</f>
        <v>1</v>
      </c>
      <c r="V2" s="1">
        <f>IF(G2="Handled",1,0)</f>
        <v>0</v>
      </c>
      <c r="W2" s="1">
        <f>IF(G2="Unhandled",1,0)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"/>
  <sheetViews>
    <sheetView topLeftCell="B1" workbookViewId="0">
      <selection activeCell="E1" sqref="E1"/>
    </sheetView>
  </sheetViews>
  <sheetFormatPr defaultRowHeight="15" x14ac:dyDescent="0.25"/>
  <cols>
    <col min="1" max="2" width="46.7109375" customWidth="1"/>
    <col min="3" max="3" width="35.7109375" customWidth="1"/>
    <col min="4" max="4" width="44" customWidth="1"/>
    <col min="5" max="5" width="33.28515625" customWidth="1"/>
  </cols>
  <sheetData>
    <row r="1" spans="1:5" x14ac:dyDescent="0.25">
      <c r="A1" t="s">
        <v>3</v>
      </c>
      <c r="B1" t="s">
        <v>17</v>
      </c>
      <c r="C1" t="s">
        <v>2</v>
      </c>
      <c r="D1" t="s">
        <v>1</v>
      </c>
      <c r="E1" t="s">
        <v>33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"/>
  <sheetViews>
    <sheetView workbookViewId="0">
      <selection sqref="A1:B2"/>
    </sheetView>
  </sheetViews>
  <sheetFormatPr defaultRowHeight="15" x14ac:dyDescent="0.25"/>
  <cols>
    <col min="1" max="1" width="43.28515625" customWidth="1"/>
    <col min="2" max="2" width="55.42578125" customWidth="1"/>
  </cols>
  <sheetData>
    <row r="1" spans="1:2" x14ac:dyDescent="0.25">
      <c r="A1" t="s">
        <v>2</v>
      </c>
      <c r="B1" t="s">
        <v>1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FAE99-D9D2-4822-8C91-B5C77CDA5EEA}">
  <dimension ref="A1:B1"/>
  <sheetViews>
    <sheetView workbookViewId="0">
      <selection activeCell="H12" sqref="H12"/>
    </sheetView>
  </sheetViews>
  <sheetFormatPr defaultRowHeight="15" x14ac:dyDescent="0.25"/>
  <cols>
    <col min="1" max="1" width="27.7109375" customWidth="1"/>
    <col min="2" max="2" width="33.140625" customWidth="1"/>
  </cols>
  <sheetData>
    <row r="1" spans="1:2" x14ac:dyDescent="0.25">
      <c r="A1" t="s">
        <v>31</v>
      </c>
      <c r="B1" t="s">
        <v>32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Aantal terugbelnotities</vt:lpstr>
      <vt:lpstr>Terugbelnotities per medewerker</vt:lpstr>
      <vt:lpstr>Terugbelnotities per groep</vt:lpstr>
      <vt:lpstr>Terugbelnotitie per Mailbox</vt:lpstr>
      <vt:lpstr>Taken</vt:lpstr>
      <vt:lpstr>Medewerker</vt:lpstr>
      <vt:lpstr>Afdeling</vt:lpstr>
      <vt:lpstr>Lokale groep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2024-07-02T12:55:43Z</dcterms:modified>
</cp:coreProperties>
</file>